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4150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24" i="1" l="1"/>
  <c r="J16" i="1" l="1"/>
  <c r="J10" i="1"/>
  <c r="J25" i="1" s="1"/>
</calcChain>
</file>

<file path=xl/sharedStrings.xml><?xml version="1.0" encoding="utf-8"?>
<sst xmlns="http://schemas.openxmlformats.org/spreadsheetml/2006/main" count="43" uniqueCount="37">
  <si>
    <t>№ п/п</t>
  </si>
  <si>
    <t>Наименование образовательной организации</t>
  </si>
  <si>
    <t>Адрес организации</t>
  </si>
  <si>
    <t>Направленность</t>
  </si>
  <si>
    <t>Профиль (раздел)</t>
  </si>
  <si>
    <t>Количество создаваемых мест</t>
  </si>
  <si>
    <t>Наименование оборудования</t>
  </si>
  <si>
    <t>Количество единиц (шт)</t>
  </si>
  <si>
    <t>Стоимость единицы ( руб)</t>
  </si>
  <si>
    <t>Стоимость оборудования (руб)</t>
  </si>
  <si>
    <t>Социокультурная адаптация и развитие социальной активности</t>
  </si>
  <si>
    <t xml:space="preserve">Проектор </t>
  </si>
  <si>
    <t>микрофоны</t>
  </si>
  <si>
    <t>цифровой фотоаппарат</t>
  </si>
  <si>
    <t>звуковые колонки</t>
  </si>
  <si>
    <t>итого</t>
  </si>
  <si>
    <t>Социально-педагогическая</t>
  </si>
  <si>
    <t>Художественная</t>
  </si>
  <si>
    <t>Изобразительное творчество</t>
  </si>
  <si>
    <t>Витрина экспозиционная</t>
  </si>
  <si>
    <t>Мольберт для учителя</t>
  </si>
  <si>
    <t>Чучела животных</t>
  </si>
  <si>
    <t>Подставка для рисунков</t>
  </si>
  <si>
    <t>Софит напольный</t>
  </si>
  <si>
    <t>краеведение</t>
  </si>
  <si>
    <t>Полевая лаборатория «Крисмас+»</t>
  </si>
  <si>
    <t>Навигационное устройство походное</t>
  </si>
  <si>
    <t>Бинокль</t>
  </si>
  <si>
    <t>Радиостанции портативные</t>
  </si>
  <si>
    <t>Палатка душ-туалет туристический</t>
  </si>
  <si>
    <t>Тент туристический</t>
  </si>
  <si>
    <t>МБОУ ДО "ЭБЦ "ЛидерЭко" го г. Уфа, РБ</t>
  </si>
  <si>
    <t>450075 Республика Башкортостан, г. Уфа, Орджоникидзевский район, ул. Блюхера, 13</t>
  </si>
  <si>
    <t>Туристско-краеведческая</t>
  </si>
  <si>
    <t>Общая суммв</t>
  </si>
  <si>
    <t>1281.64</t>
  </si>
  <si>
    <t>палатка туристичкская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</si>
</sst>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4" fontId="0" fillId="0" borderId="0" xfId="0" applyNumberFormat="1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/>
    <xf numFmtId="44" fontId="1" fillId="0" borderId="0" xfId="0" applyNumberFormat="1" applyFont="1"/>
    <xf numFmtId="0" fontId="0" fillId="0" borderId="0" xfId="0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25"/>
  <sheetViews>
    <sheetView tabSelected="1" workbookViewId="0">
      <selection activeCell="J16" sqref="J16"/>
    </sheetView>
  </sheetViews>
  <sheetFormatPr defaultRowHeight="15" x14ac:dyDescent="0.25"/>
  <cols>
    <col min="1" max="1" width="5.7109375" customWidth="1"/>
    <col min="2" max="2" width="17.28515625" customWidth="1"/>
    <col min="3" max="3" width="13.42578125" customWidth="1"/>
    <col min="4" max="4" width="16.85546875" customWidth="1"/>
    <col min="5" max="5" width="31" customWidth="1"/>
    <col min="6" max="6" width="12.85546875" customWidth="1"/>
    <col min="7" max="7" width="14.140625" customWidth="1"/>
    <col min="8" max="8" width="14" customWidth="1"/>
    <col min="9" max="9" width="15.42578125" customWidth="1"/>
    <col min="10" max="10" width="17.28515625" customWidth="1"/>
  </cols>
  <sheetData>
    <row r="5" spans="1:10" s="3" customFormat="1" ht="61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2" t="s">
        <v>6</v>
      </c>
      <c r="H5" s="1" t="s">
        <v>7</v>
      </c>
      <c r="I5" s="1" t="s">
        <v>8</v>
      </c>
      <c r="J5" s="1" t="s">
        <v>9</v>
      </c>
    </row>
    <row r="6" spans="1:10" x14ac:dyDescent="0.25">
      <c r="E6" s="9" t="s">
        <v>10</v>
      </c>
      <c r="G6" t="s">
        <v>11</v>
      </c>
      <c r="H6">
        <v>1</v>
      </c>
      <c r="I6" s="4">
        <v>57990</v>
      </c>
      <c r="J6" s="4">
        <v>57990</v>
      </c>
    </row>
    <row r="7" spans="1:10" x14ac:dyDescent="0.25">
      <c r="A7">
        <v>1</v>
      </c>
      <c r="B7" t="s">
        <v>31</v>
      </c>
      <c r="C7" t="s">
        <v>32</v>
      </c>
      <c r="E7" s="9"/>
      <c r="G7" t="s">
        <v>12</v>
      </c>
      <c r="H7">
        <v>4</v>
      </c>
      <c r="I7" s="4">
        <v>5950</v>
      </c>
      <c r="J7" s="4">
        <v>23800</v>
      </c>
    </row>
    <row r="8" spans="1:10" x14ac:dyDescent="0.25">
      <c r="D8" t="s">
        <v>16</v>
      </c>
      <c r="E8" s="9"/>
      <c r="F8">
        <v>45</v>
      </c>
      <c r="G8" t="s">
        <v>13</v>
      </c>
      <c r="H8">
        <v>3</v>
      </c>
      <c r="I8" s="4">
        <v>5850</v>
      </c>
      <c r="J8" s="4">
        <v>17550</v>
      </c>
    </row>
    <row r="9" spans="1:10" x14ac:dyDescent="0.25">
      <c r="E9" s="9"/>
      <c r="G9" t="s">
        <v>14</v>
      </c>
      <c r="H9">
        <v>3</v>
      </c>
      <c r="I9" s="4" t="s">
        <v>35</v>
      </c>
      <c r="J9" s="4">
        <v>3844.91</v>
      </c>
    </row>
    <row r="10" spans="1:10" x14ac:dyDescent="0.25">
      <c r="H10" s="7" t="s">
        <v>15</v>
      </c>
      <c r="J10" s="8">
        <f>SUM(J6:J9)</f>
        <v>103184.91</v>
      </c>
    </row>
    <row r="11" spans="1:10" x14ac:dyDescent="0.25">
      <c r="A11">
        <v>2</v>
      </c>
      <c r="B11" t="s">
        <v>31</v>
      </c>
      <c r="C11" t="s">
        <v>32</v>
      </c>
      <c r="D11" t="s">
        <v>17</v>
      </c>
      <c r="E11" t="s">
        <v>18</v>
      </c>
      <c r="F11">
        <v>45</v>
      </c>
      <c r="G11" t="s">
        <v>19</v>
      </c>
      <c r="H11">
        <v>1</v>
      </c>
      <c r="I11" s="4">
        <v>10850</v>
      </c>
      <c r="J11" s="4">
        <v>10850</v>
      </c>
    </row>
    <row r="12" spans="1:10" x14ac:dyDescent="0.25">
      <c r="G12" t="s">
        <v>20</v>
      </c>
      <c r="H12">
        <v>1</v>
      </c>
      <c r="I12" s="4">
        <v>3100</v>
      </c>
      <c r="J12" s="4">
        <v>3100</v>
      </c>
    </row>
    <row r="13" spans="1:10" x14ac:dyDescent="0.25">
      <c r="G13" t="s">
        <v>21</v>
      </c>
      <c r="H13">
        <v>1</v>
      </c>
      <c r="I13" s="4">
        <v>11547.2</v>
      </c>
      <c r="J13" s="4">
        <v>11547.2</v>
      </c>
    </row>
    <row r="14" spans="1:10" x14ac:dyDescent="0.25">
      <c r="G14" t="s">
        <v>22</v>
      </c>
      <c r="H14">
        <v>2</v>
      </c>
      <c r="I14" s="4">
        <v>2750</v>
      </c>
      <c r="J14" s="4">
        <v>5500</v>
      </c>
    </row>
    <row r="15" spans="1:10" x14ac:dyDescent="0.25">
      <c r="G15" t="s">
        <v>23</v>
      </c>
      <c r="H15">
        <v>2</v>
      </c>
      <c r="I15" s="4">
        <v>8280</v>
      </c>
      <c r="J15" s="4">
        <v>16560</v>
      </c>
    </row>
    <row r="16" spans="1:10" x14ac:dyDescent="0.25">
      <c r="H16" s="7" t="s">
        <v>15</v>
      </c>
      <c r="J16" s="8">
        <f>SUM(J11:J15)</f>
        <v>47557.2</v>
      </c>
    </row>
    <row r="17" spans="1:10" x14ac:dyDescent="0.25">
      <c r="A17">
        <v>3</v>
      </c>
      <c r="B17" t="s">
        <v>31</v>
      </c>
      <c r="C17" t="s">
        <v>32</v>
      </c>
      <c r="D17" t="s">
        <v>33</v>
      </c>
      <c r="E17" t="s">
        <v>24</v>
      </c>
      <c r="F17">
        <v>45</v>
      </c>
      <c r="G17" t="s">
        <v>25</v>
      </c>
      <c r="H17">
        <v>1</v>
      </c>
      <c r="I17" s="4">
        <v>69750</v>
      </c>
      <c r="J17" s="4">
        <v>69750</v>
      </c>
    </row>
    <row r="18" spans="1:10" ht="18.75" x14ac:dyDescent="0.3">
      <c r="G18" s="5" t="s">
        <v>26</v>
      </c>
      <c r="H18">
        <v>1</v>
      </c>
      <c r="I18" s="4">
        <v>12590</v>
      </c>
      <c r="J18" s="4">
        <v>12590</v>
      </c>
    </row>
    <row r="19" spans="1:10" ht="18.75" x14ac:dyDescent="0.25">
      <c r="G19" s="6" t="s">
        <v>27</v>
      </c>
      <c r="H19">
        <v>2</v>
      </c>
      <c r="I19" s="4">
        <v>5422</v>
      </c>
      <c r="J19" s="4">
        <v>10844</v>
      </c>
    </row>
    <row r="20" spans="1:10" ht="18.75" x14ac:dyDescent="0.3">
      <c r="G20" s="5" t="s">
        <v>28</v>
      </c>
      <c r="H20">
        <v>2</v>
      </c>
      <c r="I20" s="4">
        <v>5150</v>
      </c>
      <c r="J20" s="4">
        <v>10300</v>
      </c>
    </row>
    <row r="21" spans="1:10" ht="18.75" x14ac:dyDescent="0.3">
      <c r="G21" s="5" t="s">
        <v>29</v>
      </c>
      <c r="H21">
        <v>1</v>
      </c>
      <c r="I21" s="4">
        <v>3300</v>
      </c>
      <c r="J21" s="4">
        <v>3300</v>
      </c>
    </row>
    <row r="22" spans="1:10" ht="18.75" x14ac:dyDescent="0.3">
      <c r="G22" s="5" t="s">
        <v>30</v>
      </c>
      <c r="H22">
        <v>1</v>
      </c>
      <c r="I22" s="4">
        <v>4500</v>
      </c>
      <c r="J22" s="4">
        <v>4500</v>
      </c>
    </row>
    <row r="23" spans="1:10" ht="18.75" x14ac:dyDescent="0.3">
      <c r="G23" s="5" t="s">
        <v>36</v>
      </c>
      <c r="H23">
        <v>1</v>
      </c>
      <c r="I23" s="4">
        <v>3465.54</v>
      </c>
      <c r="J23" s="4">
        <v>3465.54</v>
      </c>
    </row>
    <row r="24" spans="1:10" x14ac:dyDescent="0.25">
      <c r="H24" s="7" t="s">
        <v>15</v>
      </c>
      <c r="J24" s="8">
        <f>SUM(J17:J23)</f>
        <v>114749.54</v>
      </c>
    </row>
    <row r="25" spans="1:10" x14ac:dyDescent="0.25">
      <c r="G25" s="7" t="s">
        <v>34</v>
      </c>
      <c r="J25" s="8">
        <f>SUM(J24,J16,J10)</f>
        <v>265491.65000000002</v>
      </c>
    </row>
  </sheetData>
  <mergeCells count="1">
    <mergeCell ref="E6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</dc:creator>
  <cp:lastModifiedBy>001</cp:lastModifiedBy>
  <dcterms:created xsi:type="dcterms:W3CDTF">2020-03-12T14:49:05Z</dcterms:created>
  <dcterms:modified xsi:type="dcterms:W3CDTF">2020-03-13T04:57:50Z</dcterms:modified>
</cp:coreProperties>
</file>